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<sst xmlns="http://schemas.openxmlformats.org/spreadsheetml/2006/main" count="55" uniqueCount="40">
  <si>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ФИО</t>
  </si>
  <si>
    <t>Школа</t>
  </si>
  <si>
    <t>Сумма</t>
  </si>
  <si>
    <t>Решено задач</t>
  </si>
  <si>
    <t>Диплом</t>
  </si>
  <si>
    <t>СМТЛ</t>
  </si>
  <si>
    <t>СамЛИТ</t>
  </si>
  <si>
    <t>СОФМШ</t>
  </si>
  <si>
    <t>школа № 176, г. Самара</t>
  </si>
  <si>
    <t>Козин Игорь</t>
  </si>
  <si>
    <t>Кочетков Александр</t>
  </si>
  <si>
    <t>Крюков Григорий</t>
  </si>
  <si>
    <t>Дуняшин Егор</t>
  </si>
  <si>
    <t>Есина Анна</t>
  </si>
  <si>
    <t>Мартынов Олег</t>
  </si>
  <si>
    <t>Копылов Станислав</t>
  </si>
  <si>
    <t>Касилов Василий</t>
  </si>
  <si>
    <t>Никитина Астра</t>
  </si>
  <si>
    <t>Косарева Александра</t>
  </si>
  <si>
    <t>Борисов Артем</t>
  </si>
  <si>
    <t>Баду Людмила</t>
  </si>
  <si>
    <t>Ельченко Никита</t>
  </si>
  <si>
    <t>Пущеленко Юлия</t>
  </si>
  <si>
    <t>Романов Данила</t>
  </si>
  <si>
    <t>Онисич Степан</t>
  </si>
  <si>
    <t>Махлин Дмитрий</t>
  </si>
  <si>
    <t>Севастьянов Андрей</t>
  </si>
  <si>
    <t>Владимирова Анастасия</t>
  </si>
  <si>
    <t>Иванчак Александра</t>
  </si>
  <si>
    <t>гимназия № 1, г. Самара</t>
  </si>
  <si>
    <t>лицей "Технический"</t>
  </si>
  <si>
    <t>ЛАП № 135</t>
  </si>
  <si>
    <t>Дневной пансион-84</t>
  </si>
  <si>
    <t>школа № 78, г. Самара</t>
  </si>
  <si>
    <t>гимназия № 2, г. Самара</t>
  </si>
  <si>
    <t>школа № 19, г. Тольятти</t>
  </si>
  <si>
    <t>I</t>
  </si>
  <si>
    <t>II</t>
  </si>
  <si>
    <t>III</t>
  </si>
  <si>
    <t>ПГ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</si>
</sst>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4.57421875" style="0" customWidth="1"/>
    <col min="3" max="3" width="25.57421875" style="0" customWidth="1"/>
    <col min="4" max="11" width="2.7109375" style="3" customWidth="1"/>
    <col min="12" max="12" width="7.00390625" style="2" bestFit="1" customWidth="1"/>
    <col min="13" max="13" width="14.57421875" style="3" bestFit="1" customWidth="1"/>
    <col min="14" max="14" width="8.140625" style="2" bestFit="1" customWidth="1"/>
  </cols>
  <sheetData>
    <row r="1" spans="2:14" s="1" customFormat="1" ht="12.75">
      <c r="B1" s="1" t="s">
        <v>0</v>
      </c>
      <c r="C1" s="1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 t="s">
        <v>2</v>
      </c>
      <c r="M1" s="2" t="s">
        <v>3</v>
      </c>
      <c r="N1" s="2" t="s">
        <v>4</v>
      </c>
    </row>
    <row r="2" spans="1:14" ht="12.75">
      <c r="A2">
        <f>A1+1</f>
        <v>1</v>
      </c>
      <c r="B2" t="s">
        <v>15</v>
      </c>
      <c r="C2" t="s">
        <v>29</v>
      </c>
      <c r="D2" s="3">
        <v>7</v>
      </c>
      <c r="E2" s="3">
        <v>5</v>
      </c>
      <c r="F2" s="3">
        <v>0</v>
      </c>
      <c r="G2" s="3">
        <v>7</v>
      </c>
      <c r="H2" s="3">
        <v>7</v>
      </c>
      <c r="I2" s="3">
        <v>6</v>
      </c>
      <c r="J2" s="3">
        <v>2</v>
      </c>
      <c r="K2" s="3">
        <v>0</v>
      </c>
      <c r="L2" s="2">
        <f>SUM(D2:K2)</f>
        <v>34</v>
      </c>
      <c r="M2" s="3">
        <f>COUNTIF(D2:K2,"&gt;=5")+0.5*COUNTIF(D2:K2,"=4")</f>
        <v>5</v>
      </c>
      <c r="N2" s="2" t="s">
        <v>36</v>
      </c>
    </row>
    <row r="3" spans="1:14" ht="12.75">
      <c r="A3">
        <f>A2+1</f>
        <v>2</v>
      </c>
      <c r="B3" t="s">
        <v>20</v>
      </c>
      <c r="C3" t="s">
        <v>29</v>
      </c>
      <c r="D3" s="3">
        <v>7</v>
      </c>
      <c r="E3" s="3">
        <v>7</v>
      </c>
      <c r="F3" s="3">
        <v>6</v>
      </c>
      <c r="G3" s="3">
        <v>3</v>
      </c>
      <c r="H3" s="3">
        <v>5</v>
      </c>
      <c r="I3" s="3">
        <v>1</v>
      </c>
      <c r="J3" s="3">
        <v>2</v>
      </c>
      <c r="K3" s="3">
        <v>0</v>
      </c>
      <c r="L3" s="2">
        <f>SUM(D3:K3)</f>
        <v>31</v>
      </c>
      <c r="M3" s="3">
        <f>COUNTIF(D3:K3,"&gt;=5")+0.5*COUNTIF(D3:K3,"=4")</f>
        <v>4</v>
      </c>
      <c r="N3" s="2" t="s">
        <v>37</v>
      </c>
    </row>
    <row r="4" spans="1:14" ht="12.75">
      <c r="A4">
        <f>A3+1</f>
        <v>3</v>
      </c>
      <c r="B4" t="s">
        <v>12</v>
      </c>
      <c r="C4" t="s">
        <v>6</v>
      </c>
      <c r="D4" s="3">
        <v>6</v>
      </c>
      <c r="E4" s="3">
        <v>6</v>
      </c>
      <c r="F4" s="3">
        <v>7</v>
      </c>
      <c r="G4" s="3">
        <v>7</v>
      </c>
      <c r="H4" s="3">
        <v>2</v>
      </c>
      <c r="I4" s="3">
        <v>0</v>
      </c>
      <c r="J4" s="3">
        <v>2</v>
      </c>
      <c r="K4" s="3">
        <v>0</v>
      </c>
      <c r="L4" s="2">
        <f>SUM(D4:K4)</f>
        <v>30</v>
      </c>
      <c r="M4" s="3">
        <f>COUNTIF(D4:K4,"&gt;=5")+0.5*COUNTIF(D4:K4,"=4")</f>
        <v>4</v>
      </c>
      <c r="N4" s="2" t="s">
        <v>37</v>
      </c>
    </row>
    <row r="5" spans="1:14" ht="12.75">
      <c r="A5">
        <f>A4+1</f>
        <v>4</v>
      </c>
      <c r="B5" t="s">
        <v>26</v>
      </c>
      <c r="C5" t="s">
        <v>34</v>
      </c>
      <c r="D5" s="3">
        <v>7</v>
      </c>
      <c r="E5" s="3">
        <v>5</v>
      </c>
      <c r="F5" s="3">
        <v>7</v>
      </c>
      <c r="G5" s="3">
        <v>7</v>
      </c>
      <c r="H5" s="3">
        <v>1</v>
      </c>
      <c r="I5" s="3">
        <v>0</v>
      </c>
      <c r="J5" s="3">
        <v>2</v>
      </c>
      <c r="K5" s="3">
        <v>1</v>
      </c>
      <c r="L5" s="2">
        <f>SUM(D5:K5)</f>
        <v>30</v>
      </c>
      <c r="M5" s="3">
        <f>COUNTIF(D5:K5,"&gt;=5")+0.5*COUNTIF(D5:K5,"=4")</f>
        <v>4</v>
      </c>
      <c r="N5" s="2" t="s">
        <v>37</v>
      </c>
    </row>
    <row r="6" spans="1:14" ht="12.75">
      <c r="A6">
        <f>A5+1</f>
        <v>5</v>
      </c>
      <c r="B6" t="s">
        <v>9</v>
      </c>
      <c r="C6" t="s">
        <v>29</v>
      </c>
      <c r="D6" s="3">
        <v>7</v>
      </c>
      <c r="E6" s="3">
        <v>0</v>
      </c>
      <c r="F6" s="3">
        <v>7</v>
      </c>
      <c r="G6" s="3">
        <v>7</v>
      </c>
      <c r="H6" s="3">
        <v>0</v>
      </c>
      <c r="I6" s="3">
        <v>4</v>
      </c>
      <c r="J6" s="3">
        <v>2</v>
      </c>
      <c r="K6" s="3">
        <v>0</v>
      </c>
      <c r="L6" s="2">
        <f>SUM(D6:K6)</f>
        <v>27</v>
      </c>
      <c r="M6" s="3">
        <f>COUNTIF(D6:K6,"&gt;=5")+0.5*COUNTIF(D6:K6,"=4")</f>
        <v>3.5</v>
      </c>
      <c r="N6" s="2" t="s">
        <v>38</v>
      </c>
    </row>
    <row r="7" spans="1:14" ht="12.75">
      <c r="A7">
        <f>A6+1</f>
        <v>6</v>
      </c>
      <c r="B7" t="s">
        <v>14</v>
      </c>
      <c r="C7" t="s">
        <v>7</v>
      </c>
      <c r="D7" s="3">
        <v>7</v>
      </c>
      <c r="E7" s="3">
        <v>5</v>
      </c>
      <c r="F7" s="3">
        <v>0</v>
      </c>
      <c r="G7" s="3">
        <v>7</v>
      </c>
      <c r="H7" s="3">
        <v>0</v>
      </c>
      <c r="I7" s="3">
        <v>4</v>
      </c>
      <c r="J7" s="3">
        <v>2</v>
      </c>
      <c r="K7" s="3">
        <v>0</v>
      </c>
      <c r="L7" s="2">
        <f>SUM(D7:K7)</f>
        <v>25</v>
      </c>
      <c r="M7" s="3">
        <f>COUNTIF(D7:K7,"&gt;=5")+0.5*COUNTIF(D7:K7,"=4")</f>
        <v>3.5</v>
      </c>
      <c r="N7" s="2" t="s">
        <v>38</v>
      </c>
    </row>
    <row r="8" spans="1:14" ht="12.75">
      <c r="A8">
        <f>A7+1</f>
        <v>7</v>
      </c>
      <c r="B8" t="s">
        <v>17</v>
      </c>
      <c r="C8" t="s">
        <v>30</v>
      </c>
      <c r="D8" s="3">
        <v>7</v>
      </c>
      <c r="E8" s="3">
        <v>7</v>
      </c>
      <c r="F8" s="3">
        <v>0</v>
      </c>
      <c r="G8" s="3">
        <v>7</v>
      </c>
      <c r="H8" s="3">
        <v>0</v>
      </c>
      <c r="I8" s="3">
        <v>0</v>
      </c>
      <c r="J8" s="3">
        <v>2</v>
      </c>
      <c r="K8" s="3">
        <v>0</v>
      </c>
      <c r="L8" s="2">
        <f>SUM(D8:K8)</f>
        <v>23</v>
      </c>
      <c r="M8" s="3">
        <f>COUNTIF(D8:K8,"&gt;=5")+0.5*COUNTIF(D8:K8,"=4")</f>
        <v>3</v>
      </c>
      <c r="N8" s="2" t="s">
        <v>39</v>
      </c>
    </row>
    <row r="9" spans="1:14" ht="12.75">
      <c r="A9">
        <f>A8+1</f>
        <v>8</v>
      </c>
      <c r="B9" t="s">
        <v>16</v>
      </c>
      <c r="C9" t="s">
        <v>30</v>
      </c>
      <c r="D9" s="3">
        <v>6</v>
      </c>
      <c r="E9" s="3">
        <v>3</v>
      </c>
      <c r="F9" s="3">
        <v>6</v>
      </c>
      <c r="G9" s="3">
        <v>3</v>
      </c>
      <c r="H9" s="3">
        <v>1</v>
      </c>
      <c r="I9" s="3">
        <v>0</v>
      </c>
      <c r="J9" s="3">
        <v>2</v>
      </c>
      <c r="K9" s="3">
        <v>0</v>
      </c>
      <c r="L9" s="2">
        <f>SUM(D9:K9)</f>
        <v>21</v>
      </c>
      <c r="M9" s="3">
        <f>COUNTIF(D9:K9,"&gt;=5")+0.5*COUNTIF(D9:K9,"=4")</f>
        <v>2</v>
      </c>
      <c r="N9" s="2" t="s">
        <v>39</v>
      </c>
    </row>
    <row r="10" spans="1:14" ht="12.75">
      <c r="A10">
        <f>A9+1</f>
        <v>9</v>
      </c>
      <c r="B10" t="s">
        <v>13</v>
      </c>
      <c r="C10" t="s">
        <v>29</v>
      </c>
      <c r="D10" s="3">
        <v>6</v>
      </c>
      <c r="E10" s="3">
        <v>0</v>
      </c>
      <c r="F10" s="3">
        <v>0</v>
      </c>
      <c r="G10" s="3">
        <v>6</v>
      </c>
      <c r="H10" s="3">
        <v>7</v>
      </c>
      <c r="I10" s="3">
        <v>0</v>
      </c>
      <c r="J10" s="3">
        <v>0</v>
      </c>
      <c r="K10" s="3">
        <v>0</v>
      </c>
      <c r="L10" s="2">
        <f>SUM(D10:K10)</f>
        <v>19</v>
      </c>
      <c r="M10" s="3">
        <f>COUNTIF(D10:K10,"&gt;=5")+0.5*COUNTIF(D10:K10,"=4")</f>
        <v>3</v>
      </c>
      <c r="N10" s="2" t="s">
        <v>39</v>
      </c>
    </row>
    <row r="11" spans="1:14" ht="12.75">
      <c r="A11">
        <f>A10+1</f>
        <v>10</v>
      </c>
      <c r="B11" t="s">
        <v>10</v>
      </c>
      <c r="C11" t="s">
        <v>29</v>
      </c>
      <c r="D11" s="3">
        <v>7</v>
      </c>
      <c r="E11" s="3">
        <v>0</v>
      </c>
      <c r="F11" s="3">
        <v>0</v>
      </c>
      <c r="G11" s="3">
        <v>5</v>
      </c>
      <c r="H11" s="3">
        <v>0</v>
      </c>
      <c r="I11" s="3">
        <v>5</v>
      </c>
      <c r="J11" s="3">
        <v>2</v>
      </c>
      <c r="K11" s="3">
        <v>0</v>
      </c>
      <c r="L11" s="2">
        <f>SUM(D11:K11)</f>
        <v>19</v>
      </c>
      <c r="M11" s="3">
        <f>COUNTIF(D11:K11,"&gt;=5")+0.5*COUNTIF(D11:K11,"=4")</f>
        <v>3</v>
      </c>
      <c r="N11" s="2" t="s">
        <v>39</v>
      </c>
    </row>
    <row r="12" spans="1:13" ht="12.75">
      <c r="A12">
        <f>A11+1</f>
        <v>11</v>
      </c>
      <c r="B12" t="s">
        <v>28</v>
      </c>
      <c r="C12" t="s">
        <v>35</v>
      </c>
      <c r="D12" s="3">
        <v>7</v>
      </c>
      <c r="E12" s="3">
        <v>4</v>
      </c>
      <c r="F12" s="3">
        <v>0</v>
      </c>
      <c r="G12" s="3">
        <v>0</v>
      </c>
      <c r="H12" s="3">
        <v>2</v>
      </c>
      <c r="I12" s="3">
        <v>0</v>
      </c>
      <c r="J12" s="3">
        <v>2</v>
      </c>
      <c r="K12" s="3">
        <v>0</v>
      </c>
      <c r="L12" s="2">
        <f>SUM(D12:K12)</f>
        <v>15</v>
      </c>
      <c r="M12" s="3">
        <f>COUNTIF(D12:K12,"&gt;=5")+0.5*COUNTIF(D12:K12,"=4")</f>
        <v>1.5</v>
      </c>
    </row>
    <row r="13" spans="1:13" ht="12.75">
      <c r="A13">
        <f>A12+1</f>
        <v>12</v>
      </c>
      <c r="B13" t="s">
        <v>21</v>
      </c>
      <c r="C13" t="s">
        <v>8</v>
      </c>
      <c r="D13" s="3">
        <v>7</v>
      </c>
      <c r="E13" s="3">
        <v>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">
        <f>SUM(D13:K13)</f>
        <v>14</v>
      </c>
      <c r="M13" s="3">
        <f>COUNTIF(D13:K13,"&gt;=5")+0.5*COUNTIF(D13:K13,"=4")</f>
        <v>2</v>
      </c>
    </row>
    <row r="14" spans="1:13" ht="12.75">
      <c r="A14">
        <f>A13+1</f>
        <v>13</v>
      </c>
      <c r="B14" t="s">
        <v>24</v>
      </c>
      <c r="C14" t="s">
        <v>6</v>
      </c>
      <c r="D14" s="3">
        <v>7</v>
      </c>
      <c r="E14" s="3">
        <v>1</v>
      </c>
      <c r="F14" s="3">
        <v>0</v>
      </c>
      <c r="G14" s="3">
        <v>2</v>
      </c>
      <c r="H14" s="3">
        <v>0</v>
      </c>
      <c r="I14" s="3">
        <v>0</v>
      </c>
      <c r="J14" s="3">
        <v>2</v>
      </c>
      <c r="K14" s="3">
        <v>0</v>
      </c>
      <c r="L14" s="2">
        <f>SUM(D14:K14)</f>
        <v>12</v>
      </c>
      <c r="M14" s="3">
        <f>COUNTIF(D14:K14,"&gt;=5")+0.5*COUNTIF(D14:K14,"=4")</f>
        <v>1</v>
      </c>
    </row>
    <row r="15" spans="1:13" ht="12.75">
      <c r="A15">
        <f>A14+1</f>
        <v>14</v>
      </c>
      <c r="B15" t="s">
        <v>25</v>
      </c>
      <c r="C15" t="s">
        <v>5</v>
      </c>
      <c r="D15" s="3">
        <v>4</v>
      </c>
      <c r="E15" s="3">
        <v>1</v>
      </c>
      <c r="F15" s="3">
        <v>0</v>
      </c>
      <c r="G15" s="3">
        <v>3</v>
      </c>
      <c r="H15" s="3">
        <v>1</v>
      </c>
      <c r="I15" s="3">
        <v>0</v>
      </c>
      <c r="J15" s="3">
        <v>2</v>
      </c>
      <c r="K15" s="3">
        <v>0</v>
      </c>
      <c r="L15" s="2">
        <f>SUM(D15:K15)</f>
        <v>11</v>
      </c>
      <c r="M15" s="3">
        <f>COUNTIF(D15:K15,"&gt;=5")+0.5*COUNTIF(D15:K15,"=4")</f>
        <v>0.5</v>
      </c>
    </row>
    <row r="16" spans="1:13" ht="12.75">
      <c r="A16">
        <f>A15+1</f>
        <v>15</v>
      </c>
      <c r="B16" t="s">
        <v>19</v>
      </c>
      <c r="C16" t="s">
        <v>7</v>
      </c>
      <c r="D16" s="3">
        <v>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2">
        <f>SUM(D16:K16)</f>
        <v>10</v>
      </c>
      <c r="M16" s="3">
        <f>COUNTIF(D16:K16,"&gt;=5")+0.5*COUNTIF(D16:K16,"=4")</f>
        <v>1.5</v>
      </c>
    </row>
    <row r="17" spans="1:13" ht="12.75">
      <c r="A17">
        <f>A16+1</f>
        <v>16</v>
      </c>
      <c r="B17" t="s">
        <v>23</v>
      </c>
      <c r="C17" t="s">
        <v>33</v>
      </c>
      <c r="D17" s="3">
        <v>6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2">
        <f>SUM(D17:K17)</f>
        <v>10</v>
      </c>
      <c r="M17" s="3">
        <f>COUNTIF(D17:K17,"&gt;=5")+0.5*COUNTIF(D17:K17,"=4")</f>
        <v>1</v>
      </c>
    </row>
    <row r="18" spans="1:13" ht="12.75">
      <c r="A18">
        <f>A17+1</f>
        <v>17</v>
      </c>
      <c r="B18" t="s">
        <v>27</v>
      </c>
      <c r="C18" t="s">
        <v>5</v>
      </c>
      <c r="D18" s="3">
        <v>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2">
        <f>SUM(D18:K18)</f>
        <v>9</v>
      </c>
      <c r="M18" s="3">
        <f>COUNTIF(D18:K18,"&gt;=5")+0.5*COUNTIF(D18:K18,"=4")</f>
        <v>1</v>
      </c>
    </row>
    <row r="19" spans="1:13" ht="12.75">
      <c r="A19">
        <f>A18+1</f>
        <v>18</v>
      </c>
      <c r="B19" t="s">
        <v>18</v>
      </c>
      <c r="C19" t="s">
        <v>31</v>
      </c>
      <c r="D19" s="3">
        <v>6</v>
      </c>
      <c r="E19" s="3">
        <v>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2">
        <f>SUM(D19:K19)</f>
        <v>9</v>
      </c>
      <c r="M19" s="3">
        <f>COUNTIF(D19:K19,"&gt;=5")+0.5*COUNTIF(D19:K19,"=4")</f>
        <v>1</v>
      </c>
    </row>
    <row r="20" spans="1:13" ht="12.75">
      <c r="A20">
        <f>A19+1</f>
        <v>19</v>
      </c>
      <c r="B20" t="s">
        <v>11</v>
      </c>
      <c r="C20" t="s">
        <v>29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2">
        <f>SUM(D20:K20)</f>
        <v>7</v>
      </c>
      <c r="M20" s="3">
        <f>COUNTIF(D20:K20,"&gt;=5")+0.5*COUNTIF(D20:K20,"=4")</f>
        <v>1</v>
      </c>
    </row>
    <row r="21" spans="1:13" ht="12.75">
      <c r="A21">
        <f>A20+1</f>
        <v>20</v>
      </c>
      <c r="B21" t="s">
        <v>22</v>
      </c>
      <c r="C21" t="s">
        <v>32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2">
        <f>SUM(D21:K21)</f>
        <v>7</v>
      </c>
      <c r="M21" s="3">
        <f>COUNTIF(D21:K21,"&gt;=5")+0.5*COUNTIF(D21:K21,"=4")</f>
        <v>1</v>
      </c>
    </row>
  </sheetData>
  <printOptions/>
  <pageMargins left="0.5" right="0.5" top="1" bottom="0.5" header="0.5" footer="0.5"/>
  <pageSetup horizontalDpi="600" verticalDpi="600" orientation="landscape" paperSize="9" r:id="rId1"/>
  <headerFooter alignWithMargins="0">
    <oddHeader>&amp;L&amp;"Arial,Полужирный"&amp;12Математика, 8 класс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Savin</dc:creator>
  <cp:keywords/>
  <dc:description/>
  <cp:lastModifiedBy>Alexander Savin</cp:lastModifiedBy>
  <cp:lastPrinted>2011-01-30T12:47:35Z</cp:lastPrinted>
  <dcterms:created xsi:type="dcterms:W3CDTF">2010-01-21T08:30:18Z</dcterms:created>
  <dcterms:modified xsi:type="dcterms:W3CDTF">2011-01-30T12:51:24Z</dcterms:modified>
  <cp:category/>
  <cp:version/>
  <cp:contentType/>
  <cp:contentStatus/>
</cp:coreProperties>
</file>